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https://ourcommunitymelb.sharepoint.com/Shared Documents/05 SmartyGrants/10 Managed Services/03 Client Organisations/Economic Development Queensland (EDQ)/Form Specs/"/>
    </mc:Choice>
  </mc:AlternateContent>
  <xr:revisionPtr revIDLastSave="0" documentId="8_{9F2894E4-DC83-A748-848F-B184F8153F4D}" xr6:coauthVersionLast="47" xr6:coauthVersionMax="47" xr10:uidLastSave="{00000000-0000-0000-0000-000000000000}"/>
  <bookViews>
    <workbookView xWindow="0" yWindow="600" windowWidth="28800" windowHeight="15720" xr2:uid="{74401B15-FCCC-47CD-B0B8-4A04CEF590F3}"/>
  </bookViews>
  <sheets>
    <sheet name="Instructions for Use" sheetId="4" r:id="rId1"/>
    <sheet name="Cashflow Forecast" sheetId="1" r:id="rId2"/>
    <sheet name="Assumption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0" i="1" l="1"/>
  <c r="B40" i="3"/>
  <c r="B38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2" i="3"/>
  <c r="B21" i="3"/>
  <c r="B20" i="3"/>
  <c r="B19" i="3"/>
  <c r="B18" i="3"/>
  <c r="B17" i="3"/>
  <c r="B16" i="3"/>
  <c r="B15" i="3"/>
  <c r="B14" i="3"/>
  <c r="B12" i="3"/>
  <c r="T21" i="1"/>
  <c r="T22" i="1"/>
  <c r="R40" i="1"/>
  <c r="T34" i="1"/>
  <c r="T35" i="1"/>
  <c r="T36" i="1"/>
  <c r="C8" i="3" a="1"/>
  <c r="C8" i="3" s="1"/>
  <c r="C9" i="3" a="1"/>
  <c r="C9" i="3" s="1"/>
  <c r="C7" i="3" a="1"/>
  <c r="C7" i="3" s="1"/>
  <c r="T28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S40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S43" i="1" s="1"/>
  <c r="C25" i="1"/>
  <c r="T39" i="1"/>
  <c r="T38" i="1"/>
  <c r="T37" i="1"/>
  <c r="T33" i="1"/>
  <c r="T18" i="1"/>
  <c r="T19" i="1"/>
  <c r="T20" i="1"/>
  <c r="T23" i="1"/>
  <c r="T24" i="1"/>
  <c r="T17" i="1"/>
  <c r="T40" i="1" l="1"/>
  <c r="C43" i="1"/>
  <c r="Q43" i="1"/>
  <c r="R43" i="1"/>
  <c r="P43" i="1"/>
  <c r="O43" i="1"/>
  <c r="I43" i="1"/>
  <c r="N43" i="1"/>
  <c r="L43" i="1"/>
  <c r="F43" i="1"/>
  <c r="K43" i="1"/>
  <c r="M43" i="1"/>
  <c r="G43" i="1"/>
  <c r="E43" i="1"/>
  <c r="J43" i="1"/>
  <c r="H43" i="1"/>
  <c r="D43" i="1"/>
  <c r="T25" i="1"/>
  <c r="T31" i="1"/>
  <c r="T32" i="1"/>
  <c r="T30" i="1" l="1"/>
  <c r="T29" i="1" l="1"/>
  <c r="T43" i="1" l="1"/>
  <c r="C46" i="1"/>
  <c r="D14" i="1" s="1"/>
  <c r="D46" i="1" s="1"/>
  <c r="E14" i="1" s="1"/>
  <c r="E46" i="1" s="1"/>
  <c r="F14" i="1" s="1"/>
  <c r="F46" i="1" s="1"/>
  <c r="G14" i="1" s="1"/>
  <c r="G46" i="1" s="1"/>
  <c r="H14" i="1" s="1"/>
  <c r="H46" i="1" s="1"/>
  <c r="I14" i="1" s="1"/>
  <c r="I46" i="1" s="1"/>
  <c r="J14" i="1" s="1"/>
  <c r="J46" i="1" s="1"/>
  <c r="K14" i="1" s="1"/>
  <c r="K46" i="1" s="1"/>
  <c r="L14" i="1" s="1"/>
  <c r="L46" i="1" s="1"/>
  <c r="M14" i="1" s="1"/>
  <c r="M46" i="1" s="1"/>
  <c r="N14" i="1" s="1"/>
  <c r="N46" i="1" s="1"/>
  <c r="O14" i="1" s="1"/>
  <c r="O46" i="1" s="1"/>
  <c r="P14" i="1" s="1"/>
  <c r="P46" i="1" s="1"/>
  <c r="Q14" i="1" s="1"/>
  <c r="Q46" i="1" s="1"/>
  <c r="R14" i="1" s="1"/>
  <c r="R46" i="1" s="1"/>
  <c r="S14" i="1" s="1"/>
  <c r="S4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<sst xmlns="http://schemas.openxmlformats.org/spreadsheetml/2006/main" count="105" uniqueCount="67">
  <si>
    <t>Private and Confidential</t>
  </si>
  <si>
    <t>Infrastructure Activation Fund</t>
  </si>
  <si>
    <t>Prepared by: State of Queensland</t>
  </si>
  <si>
    <t>Legend</t>
  </si>
  <si>
    <t>Enter applicant inputs</t>
  </si>
  <si>
    <t>Autocalculated fields - do not edit or delete the formulas in the Cashflow Forecast or Assumptions tabs</t>
  </si>
  <si>
    <t>Instructions</t>
  </si>
  <si>
    <t>Cashflow Forecast</t>
  </si>
  <si>
    <t xml:space="preserve"> - Complete the Cashflow Forecast tab to provide a detailed cashflow forecast for the project. </t>
  </si>
  <si>
    <t xml:space="preserve"> - Add rows if necessary to the project funding and expenditure sections to reflect all sources and items</t>
  </si>
  <si>
    <t xml:space="preserve"> - Update column headings to identify the relvant month and year</t>
  </si>
  <si>
    <t xml:space="preserve"> - Extend the forecast until all construction expenses are incurred and all funds are received. Ensure total project expenditure and revenue align with the Application, project plan, and cost breakdown.</t>
  </si>
  <si>
    <t xml:space="preserve"> - Ensure all amounts are excluding GST.</t>
  </si>
  <si>
    <t xml:space="preserve"> - Ensure the cashflow forecast timeframes match those outlined in your Application documentation.</t>
  </si>
  <si>
    <t xml:space="preserve"> - Provide cashflows excluding discount rates or termininal values (such as a discounted cashflow analysis).  </t>
  </si>
  <si>
    <t xml:space="preserve"> - Discussion or modelling of decision-making scenarios, including discount rates, may be provided as a separate attachment.</t>
  </si>
  <si>
    <t xml:space="preserve"> - Discussion or modelling of terminal values, end-of-life capital costs, exit costs, and/or forecast asset values may be provided as a separate attachment.</t>
  </si>
  <si>
    <t>Assumptions</t>
  </si>
  <si>
    <t xml:space="preserve"> - Use the Assumptions tab to explain the assumptions used to calculate the cashflow. Rows in the Assumptions tab will update automatically with any added rows in the template.</t>
  </si>
  <si>
    <t>Submission</t>
  </si>
  <si>
    <t xml:space="preserve"> - Attach the completed template to your Application as an Excel file.</t>
  </si>
  <si>
    <t>Notes</t>
  </si>
  <si>
    <t>IAF payments will be tied to milestone achievements and verified compliance with funding agreements.</t>
  </si>
  <si>
    <t>The anticipated payment milestones are noted below for each Applicant type.</t>
  </si>
  <si>
    <t>Grant Payments - Local Government</t>
  </si>
  <si>
    <t>Milestone</t>
  </si>
  <si>
    <t>Available IAF Funding</t>
  </si>
  <si>
    <t>Upon execution of Funding Agreement</t>
  </si>
  <si>
    <t xml:space="preserve">20% of Maximum Funding Amount upfront </t>
  </si>
  <si>
    <t>Upon execution of the Infrastructure Works Contract</t>
  </si>
  <si>
    <t>90% of the value of the Infrastructure Works Contract, less the Funding Paid</t>
  </si>
  <si>
    <t>Project Completion</t>
  </si>
  <si>
    <t>Lesser of (a) the Maximum Funding Amount; and (b) the Eligible Project Costs expended by the Recipient</t>
  </si>
  <si>
    <t>Grant Payments - Developers</t>
  </si>
  <si>
    <t>Payment Claim Date</t>
  </si>
  <si>
    <t>Quarterly, following the execution of the Infrastructure Works Contract</t>
  </si>
  <si>
    <t xml:space="preserve">Reimbursement of Eligible Project Costs incurred and paid by the Recipient up to the remaining 80% of the Maximum Funding Amount </t>
  </si>
  <si>
    <t>Project Cashflow Forecast</t>
  </si>
  <si>
    <t>Refer to Instructions for Use Tab prior to populating this cashflow</t>
  </si>
  <si>
    <t>Project Name:</t>
  </si>
  <si>
    <t>Applicant Name:</t>
  </si>
  <si>
    <t>Applicant Type:</t>
  </si>
  <si>
    <t>Project Cashflow:</t>
  </si>
  <si>
    <t>Month</t>
  </si>
  <si>
    <t>Total</t>
  </si>
  <si>
    <t>Opening Balance</t>
  </si>
  <si>
    <t>N/A</t>
  </si>
  <si>
    <t xml:space="preserve">Project Funding </t>
  </si>
  <si>
    <t>IAF Funding</t>
  </si>
  <si>
    <t>Applicant contribution</t>
  </si>
  <si>
    <t>[insert name of any third-party contributors]</t>
  </si>
  <si>
    <t>spare</t>
  </si>
  <si>
    <t>Project Funding Subtotal</t>
  </si>
  <si>
    <r>
      <t>Expenditure</t>
    </r>
    <r>
      <rPr>
        <i/>
        <sz val="12"/>
        <rFont val="Noto sans"/>
      </rPr>
      <t xml:space="preserve"> (update row headings as appropriate)</t>
    </r>
  </si>
  <si>
    <t>E.g. Project management costs</t>
  </si>
  <si>
    <t>E.g. Construction delivery costs (materials &amp; labour)</t>
  </si>
  <si>
    <t>E.g. Construction contractor costs</t>
  </si>
  <si>
    <t>E.g. Professional Fees</t>
  </si>
  <si>
    <t>E.g. Statutory Fees and Charges</t>
  </si>
  <si>
    <t>E.g. Other</t>
  </si>
  <si>
    <t>Expenditure Subtotal</t>
  </si>
  <si>
    <t>Net cash in / out</t>
  </si>
  <si>
    <t>Net Cash in / out</t>
  </si>
  <si>
    <t>Closing Balance</t>
  </si>
  <si>
    <t>Input Assumptions</t>
  </si>
  <si>
    <t>Input</t>
  </si>
  <si>
    <t>Provide details of assumptions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</si>
</sst>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5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0"/>
      <name val="Noto sans"/>
    </font>
    <font>
      <sz val="11"/>
      <color theme="1"/>
      <name val="Noto sans"/>
    </font>
    <font>
      <sz val="11"/>
      <color theme="0"/>
      <name val="Noto sans"/>
    </font>
    <font>
      <sz val="11"/>
      <name val="Noto sans"/>
    </font>
    <font>
      <b/>
      <sz val="11"/>
      <name val="Noto sans"/>
    </font>
    <font>
      <i/>
      <sz val="11"/>
      <name val="Noto sans"/>
    </font>
    <font>
      <u/>
      <sz val="11"/>
      <color theme="10"/>
      <name val="Arial"/>
      <family val="2"/>
      <scheme val="minor"/>
    </font>
    <font>
      <u/>
      <sz val="11"/>
      <color theme="0"/>
      <name val="Arial"/>
      <family val="2"/>
      <scheme val="minor"/>
    </font>
    <font>
      <b/>
      <sz val="12"/>
      <name val="Noto sans"/>
    </font>
    <font>
      <i/>
      <sz val="12"/>
      <name val="Noto sans"/>
    </font>
    <font>
      <b/>
      <sz val="11"/>
      <color theme="0"/>
      <name val="Noto sans"/>
    </font>
    <font>
      <sz val="9"/>
      <color theme="0"/>
      <name val="Noto sans"/>
    </font>
    <font>
      <u/>
      <sz val="11"/>
      <color theme="0"/>
      <name val="Noto sans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BBD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3" fillId="0" borderId="0" xfId="0" applyFont="1"/>
    <xf numFmtId="0" fontId="6" fillId="0" borderId="0" xfId="0" applyFont="1"/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 applyAlignment="1">
      <alignment horizontal="left" indent="2"/>
    </xf>
    <xf numFmtId="0" fontId="7" fillId="3" borderId="1" xfId="0" applyFont="1" applyFill="1" applyBorder="1" applyAlignment="1">
      <alignment horizontal="left" indent="2"/>
    </xf>
    <xf numFmtId="0" fontId="6" fillId="4" borderId="1" xfId="0" applyFont="1" applyFill="1" applyBorder="1"/>
    <xf numFmtId="0" fontId="5" fillId="4" borderId="1" xfId="0" applyFont="1" applyFill="1" applyBorder="1" applyAlignment="1">
      <alignment horizontal="left" indent="2"/>
    </xf>
    <xf numFmtId="165" fontId="5" fillId="4" borderId="1" xfId="1" applyNumberFormat="1" applyFont="1" applyFill="1" applyBorder="1"/>
    <xf numFmtId="165" fontId="5" fillId="0" borderId="0" xfId="1" applyNumberFormat="1" applyFont="1"/>
    <xf numFmtId="165" fontId="5" fillId="3" borderId="1" xfId="1" applyNumberFormat="1" applyFont="1" applyFill="1" applyBorder="1"/>
    <xf numFmtId="0" fontId="9" fillId="2" borderId="0" xfId="2" applyFont="1" applyFill="1"/>
    <xf numFmtId="165" fontId="6" fillId="0" borderId="0" xfId="1" applyNumberFormat="1" applyFont="1"/>
    <xf numFmtId="0" fontId="7" fillId="4" borderId="1" xfId="0" applyFont="1" applyFill="1" applyBorder="1" applyAlignment="1">
      <alignment horizontal="left" indent="2"/>
    </xf>
    <xf numFmtId="0" fontId="10" fillId="0" borderId="0" xfId="0" applyFont="1"/>
    <xf numFmtId="165" fontId="5" fillId="0" borderId="1" xfId="1" applyNumberFormat="1" applyFont="1" applyFill="1" applyBorder="1"/>
    <xf numFmtId="0" fontId="6" fillId="0" borderId="1" xfId="0" applyFont="1" applyBorder="1"/>
    <xf numFmtId="165" fontId="6" fillId="0" borderId="0" xfId="1" applyNumberFormat="1" applyFont="1" applyFill="1"/>
    <xf numFmtId="165" fontId="6" fillId="0" borderId="1" xfId="1" applyNumberFormat="1" applyFont="1" applyFill="1" applyBorder="1"/>
    <xf numFmtId="0" fontId="5" fillId="0" borderId="1" xfId="0" applyFont="1" applyBorder="1" applyAlignment="1">
      <alignment horizontal="left" indent="2"/>
    </xf>
    <xf numFmtId="165" fontId="5" fillId="0" borderId="0" xfId="1" applyNumberFormat="1" applyFont="1" applyFill="1"/>
    <xf numFmtId="0" fontId="5" fillId="0" borderId="1" xfId="0" applyFont="1" applyBorder="1" applyAlignment="1">
      <alignment horizontal="left"/>
    </xf>
    <xf numFmtId="0" fontId="6" fillId="3" borderId="1" xfId="0" applyFont="1" applyFill="1" applyBorder="1"/>
    <xf numFmtId="0" fontId="5" fillId="4" borderId="1" xfId="0" applyFont="1" applyFill="1" applyBorder="1" applyAlignment="1">
      <alignment horizontal="center"/>
    </xf>
    <xf numFmtId="0" fontId="10" fillId="5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13" fillId="2" borderId="0" xfId="0" applyFont="1" applyFill="1"/>
    <xf numFmtId="0" fontId="14" fillId="2" borderId="0" xfId="2" applyFont="1" applyFill="1"/>
    <xf numFmtId="0" fontId="3" fillId="6" borderId="0" xfId="0" applyFont="1" applyFill="1"/>
    <xf numFmtId="0" fontId="6" fillId="0" borderId="0" xfId="0" applyFont="1" applyAlignment="1">
      <alignment horizontal="left" indent="2"/>
    </xf>
    <xf numFmtId="0" fontId="5" fillId="0" borderId="0" xfId="0" quotePrefix="1" applyFont="1" applyAlignment="1">
      <alignment horizontal="left" indent="2"/>
    </xf>
    <xf numFmtId="0" fontId="12" fillId="6" borderId="0" xfId="0" applyFont="1" applyFill="1" applyAlignment="1">
      <alignment horizontal="left" inden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6" fillId="8" borderId="2" xfId="0" applyFont="1" applyFill="1" applyBorder="1" applyAlignment="1">
      <alignment horizontal="left"/>
    </xf>
    <xf numFmtId="0" fontId="6" fillId="8" borderId="3" xfId="0" applyFont="1" applyFill="1" applyBorder="1" applyAlignment="1">
      <alignment horizontal="left"/>
    </xf>
    <xf numFmtId="0" fontId="6" fillId="8" borderId="4" xfId="0" applyFont="1" applyFill="1" applyBorder="1" applyAlignment="1">
      <alignment horizontal="left"/>
    </xf>
    <xf numFmtId="0" fontId="6" fillId="8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left" vertical="top" wrapText="1" indent="1"/>
    </xf>
    <xf numFmtId="0" fontId="6" fillId="8" borderId="1" xfId="0" applyFont="1" applyFill="1" applyBorder="1"/>
    <xf numFmtId="0" fontId="5" fillId="0" borderId="1" xfId="0" quotePrefix="1" applyFont="1" applyBorder="1" applyAlignment="1">
      <alignment horizontal="left" indent="1"/>
    </xf>
    <xf numFmtId="0" fontId="5" fillId="0" borderId="2" xfId="0" quotePrefix="1" applyFont="1" applyBorder="1" applyAlignment="1">
      <alignment horizontal="left" vertical="top"/>
    </xf>
    <xf numFmtId="0" fontId="5" fillId="0" borderId="3" xfId="0" quotePrefix="1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0" fontId="5" fillId="0" borderId="2" xfId="0" quotePrefix="1" applyFont="1" applyBorder="1" applyAlignment="1">
      <alignment horizontal="left" vertical="top" wrapText="1"/>
    </xf>
    <xf numFmtId="0" fontId="5" fillId="0" borderId="3" xfId="0" quotePrefix="1" applyFont="1" applyBorder="1" applyAlignment="1">
      <alignment horizontal="left" vertical="top" wrapText="1"/>
    </xf>
    <xf numFmtId="0" fontId="5" fillId="0" borderId="4" xfId="0" quotePrefix="1" applyFont="1" applyBorder="1" applyAlignment="1">
      <alignment horizontal="left" vertical="top" wrapText="1"/>
    </xf>
    <xf numFmtId="0" fontId="6" fillId="7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left"/>
    </xf>
    <xf numFmtId="0" fontId="10" fillId="7" borderId="3" xfId="0" applyFont="1" applyFill="1" applyBorder="1" applyAlignment="1">
      <alignment horizontal="left"/>
    </xf>
    <xf numFmtId="0" fontId="10" fillId="7" borderId="4" xfId="0" applyFont="1" applyFill="1" applyBorder="1" applyAlignment="1">
      <alignment horizontal="left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7BBD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eme1 - EDQ">
  <a:themeElements>
    <a:clrScheme name="CURRENT EDQ BLUE">
      <a:dk1>
        <a:srgbClr val="005EB8"/>
      </a:dk1>
      <a:lt1>
        <a:sysClr val="window" lastClr="FFFFFF"/>
      </a:lt1>
      <a:dk2>
        <a:srgbClr val="002549"/>
      </a:dk2>
      <a:lt2>
        <a:srgbClr val="99BEE2"/>
      </a:lt2>
      <a:accent1>
        <a:srgbClr val="196DBF"/>
      </a:accent1>
      <a:accent2>
        <a:srgbClr val="669DD4"/>
      </a:accent2>
      <a:accent3>
        <a:srgbClr val="005EB8"/>
      </a:accent3>
      <a:accent4>
        <a:srgbClr val="78797E"/>
      </a:accent4>
      <a:accent5>
        <a:srgbClr val="005EB8"/>
      </a:accent5>
      <a:accent6>
        <a:srgbClr val="E0E0E0"/>
      </a:accent6>
      <a:hlink>
        <a:srgbClr val="005EB8"/>
      </a:hlink>
      <a:folHlink>
        <a:srgbClr val="669DD4"/>
      </a:folHlink>
    </a:clrScheme>
    <a:fontScheme name="2025_QGOV Dark Arial 8SEP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eme1 - EDQ" id="{978FB9E7-258F-4644-8088-6354B94F19EA}" vid="{593EA766-C89F-48B7-A6B9-5D3C080EF4B2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3763-A487-4507-BF69-5B197201CDF9}">
  <dimension ref="A1:S45"/>
  <sheetViews>
    <sheetView showGridLines="0" tabSelected="1" workbookViewId="0">
      <selection activeCell="G40" sqref="G40:P40"/>
    </sheetView>
  </sheetViews>
  <sheetFormatPr baseColWidth="10" defaultColWidth="9" defaultRowHeight="14"/>
  <cols>
    <col min="1" max="1" width="5.6640625" style="5" customWidth="1"/>
    <col min="2" max="5" width="9" style="5"/>
    <col min="6" max="6" width="15.83203125" style="5" customWidth="1"/>
    <col min="7" max="15" width="9" style="5"/>
    <col min="16" max="16" width="43.1640625" style="5" customWidth="1"/>
    <col min="17" max="16384" width="9" style="5"/>
  </cols>
  <sheetData>
    <row r="1" spans="1:19" s="2" customFormat="1">
      <c r="A1" s="32" t="s">
        <v>0</v>
      </c>
      <c r="B1" s="33"/>
    </row>
    <row r="2" spans="1:19" s="2" customFormat="1" ht="45.75" customHeight="1">
      <c r="B2" s="1" t="s">
        <v>1</v>
      </c>
    </row>
    <row r="3" spans="1:19" s="2" customFormat="1">
      <c r="B3" s="33"/>
    </row>
    <row r="4" spans="1:19" s="2" customFormat="1">
      <c r="B4" s="32" t="s">
        <v>2</v>
      </c>
    </row>
    <row r="5" spans="1:19" s="2" customFormat="1"/>
    <row r="7" spans="1:19" ht="15">
      <c r="B7" s="37" t="s">
        <v>3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4"/>
      <c r="R7" s="4"/>
      <c r="S7" s="4"/>
    </row>
    <row r="8" spans="1:19" ht="15">
      <c r="B8" s="6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>
      <c r="B9" s="8"/>
      <c r="C9" s="9" t="s">
        <v>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B10" s="7"/>
      <c r="C10" s="9" t="s">
        <v>5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9" ht="15">
      <c r="B12" s="37" t="s">
        <v>6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</row>
    <row r="14" spans="1:19" ht="15">
      <c r="B14" s="35" t="s">
        <v>7</v>
      </c>
    </row>
    <row r="15" spans="1:19">
      <c r="B15" s="36" t="s">
        <v>8</v>
      </c>
    </row>
    <row r="16" spans="1:19">
      <c r="B16" s="36" t="s">
        <v>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2:19">
      <c r="B17" s="36" t="s">
        <v>10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2:19">
      <c r="B18" s="36" t="s">
        <v>11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2:19">
      <c r="B19" s="36" t="s">
        <v>12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2:19">
      <c r="B20" s="36" t="s">
        <v>13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2:19">
      <c r="B21" s="36" t="s">
        <v>14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2:19">
      <c r="B22" s="36" t="s">
        <v>15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2:19">
      <c r="B23" s="36" t="s">
        <v>16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2:19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2:19" ht="15">
      <c r="B25" s="35" t="s">
        <v>17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2:19">
      <c r="B26" s="36" t="s">
        <v>18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2:19"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2:19" ht="15">
      <c r="B28" s="35" t="s">
        <v>19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2:19">
      <c r="B29" s="36" t="s">
        <v>20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2:19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2:19" ht="15">
      <c r="B31" s="37" t="s">
        <v>21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</row>
    <row r="33" spans="2:19">
      <c r="B33" s="40" t="s">
        <v>22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"/>
      <c r="R33" s="4"/>
      <c r="S33" s="4"/>
    </row>
    <row r="34" spans="2:19">
      <c r="B34" s="38" t="s">
        <v>23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4"/>
      <c r="R34" s="4"/>
      <c r="S34" s="4"/>
    </row>
    <row r="35" spans="2:19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2:19" ht="15">
      <c r="B36" s="55" t="s">
        <v>24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4"/>
      <c r="R36" s="4"/>
      <c r="S36" s="4"/>
    </row>
    <row r="37" spans="2:19" ht="15">
      <c r="B37" s="44" t="s">
        <v>25</v>
      </c>
      <c r="C37" s="44"/>
      <c r="D37" s="44"/>
      <c r="E37" s="44"/>
      <c r="F37" s="44"/>
      <c r="G37" s="47" t="s">
        <v>26</v>
      </c>
      <c r="H37" s="47"/>
      <c r="I37" s="47"/>
      <c r="J37" s="47"/>
      <c r="K37" s="47"/>
      <c r="L37" s="47"/>
      <c r="M37" s="47"/>
      <c r="N37" s="47"/>
      <c r="O37" s="47"/>
      <c r="P37" s="47"/>
      <c r="Q37" s="4"/>
      <c r="R37" s="4"/>
      <c r="S37" s="4"/>
    </row>
    <row r="38" spans="2:19">
      <c r="B38" s="45" t="s">
        <v>27</v>
      </c>
      <c r="C38" s="45"/>
      <c r="D38" s="45"/>
      <c r="E38" s="45"/>
      <c r="F38" s="45"/>
      <c r="G38" s="48" t="s">
        <v>28</v>
      </c>
      <c r="H38" s="48"/>
      <c r="I38" s="48"/>
      <c r="J38" s="48"/>
      <c r="K38" s="48"/>
      <c r="L38" s="48"/>
      <c r="M38" s="48"/>
      <c r="N38" s="48"/>
      <c r="O38" s="48"/>
      <c r="P38" s="48"/>
      <c r="Q38" s="4"/>
      <c r="R38" s="4"/>
      <c r="S38" s="4"/>
    </row>
    <row r="39" spans="2:19">
      <c r="B39" s="45" t="s">
        <v>29</v>
      </c>
      <c r="C39" s="45"/>
      <c r="D39" s="45"/>
      <c r="E39" s="45"/>
      <c r="F39" s="45"/>
      <c r="G39" s="48" t="s">
        <v>30</v>
      </c>
      <c r="H39" s="48"/>
      <c r="I39" s="48"/>
      <c r="J39" s="48"/>
      <c r="K39" s="48"/>
      <c r="L39" s="48"/>
      <c r="M39" s="48"/>
      <c r="N39" s="48"/>
      <c r="O39" s="48"/>
      <c r="P39" s="48"/>
      <c r="Q39" s="4"/>
      <c r="R39" s="4"/>
      <c r="S39" s="4"/>
    </row>
    <row r="40" spans="2:19">
      <c r="B40" s="45" t="s">
        <v>31</v>
      </c>
      <c r="C40" s="45"/>
      <c r="D40" s="45"/>
      <c r="E40" s="45"/>
      <c r="F40" s="45"/>
      <c r="G40" s="48" t="s">
        <v>32</v>
      </c>
      <c r="H40" s="48"/>
      <c r="I40" s="48"/>
      <c r="J40" s="48"/>
      <c r="K40" s="48"/>
      <c r="L40" s="48"/>
      <c r="M40" s="48"/>
      <c r="N40" s="48"/>
      <c r="O40" s="48"/>
      <c r="P40" s="48"/>
      <c r="Q40" s="4"/>
      <c r="R40" s="4"/>
      <c r="S40" s="4"/>
    </row>
    <row r="41" spans="2:19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2:19" ht="15">
      <c r="B42" s="55" t="s">
        <v>33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4"/>
      <c r="R42" s="4"/>
      <c r="S42" s="4"/>
    </row>
    <row r="43" spans="2:19" ht="15">
      <c r="B43" s="44" t="s">
        <v>34</v>
      </c>
      <c r="C43" s="44"/>
      <c r="D43" s="44"/>
      <c r="E43" s="44"/>
      <c r="F43" s="44"/>
      <c r="G43" s="41" t="s">
        <v>26</v>
      </c>
      <c r="H43" s="42"/>
      <c r="I43" s="42"/>
      <c r="J43" s="42"/>
      <c r="K43" s="42"/>
      <c r="L43" s="42"/>
      <c r="M43" s="42"/>
      <c r="N43" s="42"/>
      <c r="O43" s="42"/>
      <c r="P43" s="43"/>
    </row>
    <row r="44" spans="2:19">
      <c r="B44" s="45" t="s">
        <v>27</v>
      </c>
      <c r="C44" s="45"/>
      <c r="D44" s="45"/>
      <c r="E44" s="45"/>
      <c r="F44" s="45"/>
      <c r="G44" s="49" t="s">
        <v>28</v>
      </c>
      <c r="H44" s="50"/>
      <c r="I44" s="50"/>
      <c r="J44" s="50"/>
      <c r="K44" s="50"/>
      <c r="L44" s="50"/>
      <c r="M44" s="50"/>
      <c r="N44" s="50"/>
      <c r="O44" s="50"/>
      <c r="P44" s="51"/>
    </row>
    <row r="45" spans="2:19" ht="32.25" customHeight="1">
      <c r="B45" s="46" t="s">
        <v>35</v>
      </c>
      <c r="C45" s="46"/>
      <c r="D45" s="46"/>
      <c r="E45" s="46"/>
      <c r="F45" s="46"/>
      <c r="G45" s="52" t="s">
        <v>36</v>
      </c>
      <c r="H45" s="53"/>
      <c r="I45" s="53"/>
      <c r="J45" s="53"/>
      <c r="K45" s="53"/>
      <c r="L45" s="53"/>
      <c r="M45" s="53"/>
      <c r="N45" s="53"/>
      <c r="O45" s="53"/>
      <c r="P45" s="54"/>
    </row>
  </sheetData>
  <mergeCells count="17">
    <mergeCell ref="B42:P42"/>
    <mergeCell ref="B33:P33"/>
    <mergeCell ref="G43:P43"/>
    <mergeCell ref="B43:F43"/>
    <mergeCell ref="B44:F44"/>
    <mergeCell ref="B45:F45"/>
    <mergeCell ref="B37:F37"/>
    <mergeCell ref="B38:F38"/>
    <mergeCell ref="B39:F39"/>
    <mergeCell ref="B40:F40"/>
    <mergeCell ref="G37:P37"/>
    <mergeCell ref="G38:P38"/>
    <mergeCell ref="G39:P39"/>
    <mergeCell ref="G40:P40"/>
    <mergeCell ref="G44:P44"/>
    <mergeCell ref="G45:P45"/>
    <mergeCell ref="B36:P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0DCEB-E3B0-4DA7-BD38-635B22C1B146}">
  <dimension ref="B1:T47"/>
  <sheetViews>
    <sheetView showGridLines="0" topLeftCell="A19" zoomScale="85" zoomScaleNormal="85" workbookViewId="0">
      <selection activeCell="B13" sqref="B13:T13"/>
    </sheetView>
  </sheetViews>
  <sheetFormatPr baseColWidth="10" defaultColWidth="9" defaultRowHeight="14"/>
  <cols>
    <col min="1" max="1" width="4.1640625" style="5" customWidth="1"/>
    <col min="2" max="2" width="48" style="5" customWidth="1"/>
    <col min="3" max="20" width="11.6640625" style="5" customWidth="1"/>
    <col min="21" max="16384" width="9" style="5"/>
  </cols>
  <sheetData>
    <row r="1" spans="2:20" s="2" customFormat="1" ht="45.75" customHeight="1">
      <c r="B1" s="1" t="s">
        <v>37</v>
      </c>
    </row>
    <row r="2" spans="2:20" s="2" customFormat="1">
      <c r="B2" s="3" t="s">
        <v>1</v>
      </c>
    </row>
    <row r="3" spans="2:20" s="2" customFormat="1">
      <c r="B3" s="3"/>
    </row>
    <row r="4" spans="2:20" s="2" customFormat="1">
      <c r="B4" s="16" t="s">
        <v>38</v>
      </c>
    </row>
    <row r="5" spans="2:20" s="2" customFormat="1"/>
    <row r="7" spans="2:20">
      <c r="B7" s="4" t="s">
        <v>39</v>
      </c>
      <c r="C7" s="59"/>
      <c r="D7" s="60"/>
      <c r="E7" s="61"/>
    </row>
    <row r="8" spans="2:20">
      <c r="B8" s="4" t="s">
        <v>40</v>
      </c>
      <c r="C8" s="59"/>
      <c r="D8" s="60"/>
      <c r="E8" s="61"/>
    </row>
    <row r="9" spans="2:20">
      <c r="B9" s="4" t="s">
        <v>41</v>
      </c>
      <c r="C9" s="59"/>
      <c r="D9" s="60"/>
      <c r="E9" s="61"/>
    </row>
    <row r="11" spans="2:20" s="4" customFormat="1" ht="16">
      <c r="B11" s="19" t="s">
        <v>42</v>
      </c>
      <c r="C11" s="27" t="s">
        <v>43</v>
      </c>
      <c r="D11" s="27" t="s">
        <v>43</v>
      </c>
      <c r="E11" s="27" t="s">
        <v>43</v>
      </c>
      <c r="F11" s="27" t="s">
        <v>43</v>
      </c>
      <c r="G11" s="27" t="s">
        <v>43</v>
      </c>
      <c r="H11" s="27" t="s">
        <v>43</v>
      </c>
      <c r="I11" s="27" t="s">
        <v>43</v>
      </c>
      <c r="J11" s="27" t="s">
        <v>43</v>
      </c>
      <c r="K11" s="27" t="s">
        <v>43</v>
      </c>
      <c r="L11" s="27" t="s">
        <v>43</v>
      </c>
      <c r="M11" s="27" t="s">
        <v>43</v>
      </c>
      <c r="N11" s="27" t="s">
        <v>43</v>
      </c>
      <c r="O11" s="27" t="s">
        <v>43</v>
      </c>
      <c r="P11" s="27" t="s">
        <v>43</v>
      </c>
      <c r="Q11" s="27" t="s">
        <v>43</v>
      </c>
      <c r="R11" s="27" t="s">
        <v>43</v>
      </c>
      <c r="S11" s="27" t="s">
        <v>43</v>
      </c>
      <c r="T11" s="21" t="s">
        <v>44</v>
      </c>
    </row>
    <row r="12" spans="2:20" s="4" customFormat="1"/>
    <row r="13" spans="2:20" s="4" customFormat="1" ht="20" customHeight="1">
      <c r="B13" s="62" t="s">
        <v>45</v>
      </c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4"/>
    </row>
    <row r="14" spans="2:20" s="4" customFormat="1" ht="20" customHeight="1">
      <c r="B14" s="7" t="s">
        <v>45</v>
      </c>
      <c r="C14" s="13"/>
      <c r="D14" s="13">
        <f t="shared" ref="D14:S14" si="0">C46</f>
        <v>0</v>
      </c>
      <c r="E14" s="13">
        <f t="shared" si="0"/>
        <v>0</v>
      </c>
      <c r="F14" s="13">
        <f t="shared" si="0"/>
        <v>0</v>
      </c>
      <c r="G14" s="13">
        <f t="shared" si="0"/>
        <v>0</v>
      </c>
      <c r="H14" s="13">
        <f t="shared" si="0"/>
        <v>0</v>
      </c>
      <c r="I14" s="13">
        <f t="shared" si="0"/>
        <v>0</v>
      </c>
      <c r="J14" s="13">
        <f t="shared" si="0"/>
        <v>0</v>
      </c>
      <c r="K14" s="13">
        <f t="shared" si="0"/>
        <v>0</v>
      </c>
      <c r="L14" s="13">
        <f t="shared" si="0"/>
        <v>0</v>
      </c>
      <c r="M14" s="13">
        <f t="shared" si="0"/>
        <v>0</v>
      </c>
      <c r="N14" s="13">
        <f t="shared" si="0"/>
        <v>0</v>
      </c>
      <c r="O14" s="13">
        <f t="shared" si="0"/>
        <v>0</v>
      </c>
      <c r="P14" s="13">
        <f t="shared" si="0"/>
        <v>0</v>
      </c>
      <c r="Q14" s="13">
        <f t="shared" si="0"/>
        <v>0</v>
      </c>
      <c r="R14" s="13">
        <f t="shared" si="0"/>
        <v>0</v>
      </c>
      <c r="S14" s="13">
        <f t="shared" si="0"/>
        <v>0</v>
      </c>
      <c r="T14" s="20" t="s">
        <v>46</v>
      </c>
    </row>
    <row r="15" spans="2:20" s="4" customFormat="1" ht="15"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22"/>
    </row>
    <row r="16" spans="2:20" s="4" customFormat="1" ht="20" customHeight="1">
      <c r="B16" s="56" t="s">
        <v>47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8"/>
    </row>
    <row r="17" spans="2:20" s="4" customFormat="1" ht="20" customHeight="1">
      <c r="B17" s="24" t="s">
        <v>48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3">
        <f>SUM(C17:S17)</f>
        <v>0</v>
      </c>
    </row>
    <row r="18" spans="2:20" s="4" customFormat="1" ht="20" customHeight="1">
      <c r="B18" s="24" t="s">
        <v>49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23">
        <f t="shared" ref="T18:T24" si="1">SUM(C18:S18)</f>
        <v>0</v>
      </c>
    </row>
    <row r="19" spans="2:20" s="4" customFormat="1" ht="20" customHeight="1">
      <c r="B19" s="10" t="s">
        <v>50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23">
        <f t="shared" si="1"/>
        <v>0</v>
      </c>
    </row>
    <row r="20" spans="2:20" s="4" customFormat="1" ht="20" customHeight="1">
      <c r="B20" s="10" t="s">
        <v>50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23">
        <f t="shared" si="1"/>
        <v>0</v>
      </c>
    </row>
    <row r="21" spans="2:20" s="4" customFormat="1" ht="20" customHeight="1">
      <c r="B21" s="10" t="s">
        <v>51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23">
        <f t="shared" si="1"/>
        <v>0</v>
      </c>
    </row>
    <row r="22" spans="2:20" s="4" customFormat="1" ht="20" customHeight="1">
      <c r="B22" s="10" t="s">
        <v>51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3">
        <f t="shared" si="1"/>
        <v>0</v>
      </c>
    </row>
    <row r="23" spans="2:20" s="4" customFormat="1" ht="20" customHeight="1">
      <c r="B23" s="10" t="s">
        <v>51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23">
        <f t="shared" si="1"/>
        <v>0</v>
      </c>
    </row>
    <row r="24" spans="2:20" s="4" customFormat="1" ht="20" customHeight="1">
      <c r="B24" s="10" t="s">
        <v>51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23">
        <f t="shared" si="1"/>
        <v>0</v>
      </c>
    </row>
    <row r="25" spans="2:20" s="4" customFormat="1" ht="20" customHeight="1">
      <c r="B25" s="26" t="s">
        <v>52</v>
      </c>
      <c r="C25" s="20">
        <f t="shared" ref="C25:S25" si="2">SUM(C17:C24)</f>
        <v>0</v>
      </c>
      <c r="D25" s="20">
        <f t="shared" si="2"/>
        <v>0</v>
      </c>
      <c r="E25" s="20">
        <f t="shared" si="2"/>
        <v>0</v>
      </c>
      <c r="F25" s="20">
        <f t="shared" si="2"/>
        <v>0</v>
      </c>
      <c r="G25" s="20">
        <f t="shared" si="2"/>
        <v>0</v>
      </c>
      <c r="H25" s="20">
        <f t="shared" si="2"/>
        <v>0</v>
      </c>
      <c r="I25" s="20">
        <f t="shared" si="2"/>
        <v>0</v>
      </c>
      <c r="J25" s="20">
        <f t="shared" si="2"/>
        <v>0</v>
      </c>
      <c r="K25" s="20">
        <f t="shared" si="2"/>
        <v>0</v>
      </c>
      <c r="L25" s="20">
        <f t="shared" si="2"/>
        <v>0</v>
      </c>
      <c r="M25" s="20">
        <f t="shared" si="2"/>
        <v>0</v>
      </c>
      <c r="N25" s="20">
        <f t="shared" si="2"/>
        <v>0</v>
      </c>
      <c r="O25" s="20">
        <f t="shared" si="2"/>
        <v>0</v>
      </c>
      <c r="P25" s="20">
        <f t="shared" si="2"/>
        <v>0</v>
      </c>
      <c r="Q25" s="20">
        <f t="shared" si="2"/>
        <v>0</v>
      </c>
      <c r="R25" s="20">
        <f t="shared" si="2"/>
        <v>0</v>
      </c>
      <c r="S25" s="20">
        <f t="shared" si="2"/>
        <v>0</v>
      </c>
      <c r="T25" s="23">
        <f>SUM(C25:S25)</f>
        <v>0</v>
      </c>
    </row>
    <row r="26" spans="2:20" s="4" customFormat="1" ht="15"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22"/>
    </row>
    <row r="27" spans="2:20" s="4" customFormat="1" ht="20" customHeight="1">
      <c r="B27" s="56" t="s">
        <v>53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8"/>
    </row>
    <row r="28" spans="2:20" s="4" customFormat="1" ht="20" customHeight="1">
      <c r="B28" s="10" t="s">
        <v>54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23">
        <f>SUM(C28:S28)</f>
        <v>0</v>
      </c>
    </row>
    <row r="29" spans="2:20" s="4" customFormat="1" ht="20" customHeight="1">
      <c r="B29" s="10" t="s">
        <v>55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23">
        <f t="shared" ref="T29:T39" si="3">SUM(C29:S29)</f>
        <v>0</v>
      </c>
    </row>
    <row r="30" spans="2:20" s="4" customFormat="1" ht="20" customHeight="1">
      <c r="B30" s="10" t="s">
        <v>56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23">
        <f t="shared" si="3"/>
        <v>0</v>
      </c>
    </row>
    <row r="31" spans="2:20" s="4" customFormat="1" ht="20" customHeight="1">
      <c r="B31" s="10" t="s">
        <v>57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23">
        <f t="shared" si="3"/>
        <v>0</v>
      </c>
    </row>
    <row r="32" spans="2:20" s="4" customFormat="1" ht="20" customHeight="1">
      <c r="B32" s="10" t="s">
        <v>58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23">
        <f t="shared" si="3"/>
        <v>0</v>
      </c>
    </row>
    <row r="33" spans="2:20" s="4" customFormat="1" ht="20" customHeight="1">
      <c r="B33" s="10" t="s">
        <v>59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23">
        <f t="shared" si="3"/>
        <v>0</v>
      </c>
    </row>
    <row r="34" spans="2:20" s="4" customFormat="1" ht="20" customHeight="1">
      <c r="B34" s="10" t="s">
        <v>51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23">
        <f t="shared" si="3"/>
        <v>0</v>
      </c>
    </row>
    <row r="35" spans="2:20" s="4" customFormat="1" ht="20" customHeight="1">
      <c r="B35" s="10" t="s">
        <v>51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3">
        <f t="shared" si="3"/>
        <v>0</v>
      </c>
    </row>
    <row r="36" spans="2:20" s="4" customFormat="1" ht="20" customHeight="1">
      <c r="B36" s="10" t="s">
        <v>51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3">
        <f t="shared" si="3"/>
        <v>0</v>
      </c>
    </row>
    <row r="37" spans="2:20" s="4" customFormat="1" ht="20" customHeight="1">
      <c r="B37" s="10" t="s">
        <v>51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3">
        <f t="shared" si="3"/>
        <v>0</v>
      </c>
    </row>
    <row r="38" spans="2:20" s="4" customFormat="1" ht="20" customHeight="1">
      <c r="B38" s="10" t="s">
        <v>51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3">
        <f t="shared" si="3"/>
        <v>0</v>
      </c>
    </row>
    <row r="39" spans="2:20" s="4" customFormat="1" ht="20" customHeight="1">
      <c r="B39" s="10" t="s">
        <v>51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3">
        <f t="shared" si="3"/>
        <v>0</v>
      </c>
    </row>
    <row r="40" spans="2:20" s="4" customFormat="1" ht="20" customHeight="1">
      <c r="B40" s="26" t="s">
        <v>60</v>
      </c>
      <c r="C40" s="20">
        <f t="shared" ref="C40:S40" si="4">SUM(C28:C39)</f>
        <v>0</v>
      </c>
      <c r="D40" s="20">
        <f t="shared" si="4"/>
        <v>0</v>
      </c>
      <c r="E40" s="20">
        <f t="shared" si="4"/>
        <v>0</v>
      </c>
      <c r="F40" s="20">
        <f t="shared" si="4"/>
        <v>0</v>
      </c>
      <c r="G40" s="20">
        <f t="shared" si="4"/>
        <v>0</v>
      </c>
      <c r="H40" s="20">
        <f t="shared" si="4"/>
        <v>0</v>
      </c>
      <c r="I40" s="20">
        <f t="shared" si="4"/>
        <v>0</v>
      </c>
      <c r="J40" s="20">
        <f t="shared" si="4"/>
        <v>0</v>
      </c>
      <c r="K40" s="20">
        <f t="shared" si="4"/>
        <v>0</v>
      </c>
      <c r="L40" s="20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0">
        <f t="shared" si="4"/>
        <v>0</v>
      </c>
      <c r="Q40" s="20">
        <f t="shared" si="4"/>
        <v>0</v>
      </c>
      <c r="R40" s="20">
        <f t="shared" si="4"/>
        <v>0</v>
      </c>
      <c r="S40" s="20">
        <f t="shared" si="4"/>
        <v>0</v>
      </c>
      <c r="T40" s="23">
        <f>SUM(C40:S40)</f>
        <v>0</v>
      </c>
    </row>
    <row r="41" spans="2:20" s="4" customFormat="1" ht="15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22"/>
    </row>
    <row r="42" spans="2:20" s="4" customFormat="1" ht="20" customHeight="1">
      <c r="B42" s="56" t="s">
        <v>61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8"/>
    </row>
    <row r="43" spans="2:20" ht="20" customHeight="1">
      <c r="B43" s="7" t="s">
        <v>62</v>
      </c>
      <c r="C43" s="20">
        <f t="shared" ref="C43:T43" si="5">C25-C40</f>
        <v>0</v>
      </c>
      <c r="D43" s="20">
        <f t="shared" si="5"/>
        <v>0</v>
      </c>
      <c r="E43" s="20">
        <f t="shared" si="5"/>
        <v>0</v>
      </c>
      <c r="F43" s="20">
        <f t="shared" si="5"/>
        <v>0</v>
      </c>
      <c r="G43" s="20">
        <f t="shared" si="5"/>
        <v>0</v>
      </c>
      <c r="H43" s="20">
        <f t="shared" si="5"/>
        <v>0</v>
      </c>
      <c r="I43" s="20">
        <f t="shared" si="5"/>
        <v>0</v>
      </c>
      <c r="J43" s="20">
        <f t="shared" si="5"/>
        <v>0</v>
      </c>
      <c r="K43" s="20">
        <f t="shared" si="5"/>
        <v>0</v>
      </c>
      <c r="L43" s="20">
        <f t="shared" si="5"/>
        <v>0</v>
      </c>
      <c r="M43" s="20">
        <f t="shared" si="5"/>
        <v>0</v>
      </c>
      <c r="N43" s="20">
        <f t="shared" si="5"/>
        <v>0</v>
      </c>
      <c r="O43" s="20">
        <f t="shared" si="5"/>
        <v>0</v>
      </c>
      <c r="P43" s="20">
        <f t="shared" si="5"/>
        <v>0</v>
      </c>
      <c r="Q43" s="20">
        <f t="shared" si="5"/>
        <v>0</v>
      </c>
      <c r="R43" s="20">
        <f t="shared" si="5"/>
        <v>0</v>
      </c>
      <c r="S43" s="20">
        <f t="shared" si="5"/>
        <v>0</v>
      </c>
      <c r="T43" s="23">
        <f t="shared" si="5"/>
        <v>0</v>
      </c>
    </row>
    <row r="44" spans="2:20" ht="15">
      <c r="B44" s="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2"/>
    </row>
    <row r="45" spans="2:20" ht="20" customHeight="1">
      <c r="B45" s="56" t="s">
        <v>63</v>
      </c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8"/>
    </row>
    <row r="46" spans="2:20" ht="20" customHeight="1">
      <c r="B46" s="7" t="s">
        <v>63</v>
      </c>
      <c r="C46" s="20">
        <f t="shared" ref="C46:S46" si="6">C14+C43</f>
        <v>0</v>
      </c>
      <c r="D46" s="20">
        <f t="shared" si="6"/>
        <v>0</v>
      </c>
      <c r="E46" s="20">
        <f t="shared" si="6"/>
        <v>0</v>
      </c>
      <c r="F46" s="20">
        <f t="shared" si="6"/>
        <v>0</v>
      </c>
      <c r="G46" s="20">
        <f t="shared" si="6"/>
        <v>0</v>
      </c>
      <c r="H46" s="20">
        <f t="shared" si="6"/>
        <v>0</v>
      </c>
      <c r="I46" s="20">
        <f t="shared" si="6"/>
        <v>0</v>
      </c>
      <c r="J46" s="20">
        <f t="shared" si="6"/>
        <v>0</v>
      </c>
      <c r="K46" s="20">
        <f t="shared" si="6"/>
        <v>0</v>
      </c>
      <c r="L46" s="20">
        <f t="shared" si="6"/>
        <v>0</v>
      </c>
      <c r="M46" s="20">
        <f t="shared" si="6"/>
        <v>0</v>
      </c>
      <c r="N46" s="20">
        <f t="shared" si="6"/>
        <v>0</v>
      </c>
      <c r="O46" s="20">
        <f t="shared" si="6"/>
        <v>0</v>
      </c>
      <c r="P46" s="20">
        <f t="shared" si="6"/>
        <v>0</v>
      </c>
      <c r="Q46" s="20">
        <f t="shared" si="6"/>
        <v>0</v>
      </c>
      <c r="R46" s="20">
        <f t="shared" si="6"/>
        <v>0</v>
      </c>
      <c r="S46" s="20">
        <f t="shared" si="6"/>
        <v>0</v>
      </c>
      <c r="T46" s="20" t="s">
        <v>46</v>
      </c>
    </row>
    <row r="47" spans="2:20" ht="15">
      <c r="T47" s="17"/>
    </row>
  </sheetData>
  <mergeCells count="8">
    <mergeCell ref="B42:T42"/>
    <mergeCell ref="B45:T45"/>
    <mergeCell ref="C7:E7"/>
    <mergeCell ref="C8:E8"/>
    <mergeCell ref="C9:E9"/>
    <mergeCell ref="B16:T16"/>
    <mergeCell ref="B27:T27"/>
    <mergeCell ref="B13:T13"/>
  </mergeCells>
  <hyperlinks>
    <hyperlink ref="B4" location="'Instructions for Use'!A1" display="Refer to Instructions for Use Tab prior to populating this cashflow" xr:uid="{A756F1AD-FDC6-4940-8C0A-AD6B720F328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299F-3529-43CC-9C86-94E8C8D0AF18}">
  <dimension ref="B1:T47"/>
  <sheetViews>
    <sheetView showGridLines="0" zoomScale="85" zoomScaleNormal="85" workbookViewId="0">
      <selection activeCell="I29" sqref="I29"/>
    </sheetView>
  </sheetViews>
  <sheetFormatPr baseColWidth="10" defaultColWidth="9" defaultRowHeight="14"/>
  <cols>
    <col min="1" max="1" width="4.1640625" style="5" customWidth="1"/>
    <col min="2" max="2" width="48" style="5" customWidth="1"/>
    <col min="3" max="3" width="67" style="5" customWidth="1"/>
    <col min="4" max="20" width="11.6640625" style="5" customWidth="1"/>
    <col min="21" max="16384" width="9" style="5"/>
  </cols>
  <sheetData>
    <row r="1" spans="2:5" s="2" customFormat="1" ht="45.75" customHeight="1">
      <c r="B1" s="1" t="s">
        <v>64</v>
      </c>
    </row>
    <row r="2" spans="2:5" s="2" customFormat="1">
      <c r="B2" s="3" t="s">
        <v>1</v>
      </c>
    </row>
    <row r="3" spans="2:5" s="2" customFormat="1">
      <c r="B3" s="3"/>
    </row>
    <row r="4" spans="2:5" s="2" customFormat="1">
      <c r="B4" s="16" t="s">
        <v>38</v>
      </c>
    </row>
    <row r="5" spans="2:5" s="2" customFormat="1"/>
    <row r="7" spans="2:5">
      <c r="B7" s="4" t="s">
        <v>39</v>
      </c>
      <c r="C7" s="28" t="str" cm="1">
        <f t="array" ref="C7:E7">SUBSTITUTE('Cashflow Forecast'!C7:E7,0,"")</f>
        <v/>
      </c>
      <c r="D7" s="5" t="str">
        <v/>
      </c>
      <c r="E7" s="5" t="str">
        <v/>
      </c>
    </row>
    <row r="8" spans="2:5">
      <c r="B8" s="4" t="s">
        <v>40</v>
      </c>
      <c r="C8" s="28" t="str" cm="1">
        <f t="array" ref="C8:E8">SUBSTITUTE('Cashflow Forecast'!C8:E8,0,"")</f>
        <v/>
      </c>
      <c r="D8" s="5" t="str">
        <v/>
      </c>
      <c r="E8" s="5" t="str">
        <v/>
      </c>
    </row>
    <row r="9" spans="2:5">
      <c r="B9" s="4" t="s">
        <v>41</v>
      </c>
      <c r="C9" s="28" t="str" cm="1">
        <f t="array" ref="C9:E9">SUBSTITUTE('Cashflow Forecast'!C9:E9,0,"")</f>
        <v/>
      </c>
      <c r="D9" s="5" t="str">
        <v/>
      </c>
      <c r="E9" s="5" t="str">
        <v/>
      </c>
    </row>
    <row r="11" spans="2:5" ht="20" customHeight="1">
      <c r="B11" s="29" t="s">
        <v>65</v>
      </c>
      <c r="C11" s="29" t="s">
        <v>66</v>
      </c>
    </row>
    <row r="12" spans="2:5" s="4" customFormat="1" ht="20" customHeight="1">
      <c r="B12" s="11" t="str">
        <f>SUBSTITUTE('Cashflow Forecast'!B14,0,"")</f>
        <v>Opening Balance</v>
      </c>
      <c r="C12" s="30"/>
    </row>
    <row r="13" spans="2:5" s="4" customFormat="1">
      <c r="C13" s="31"/>
    </row>
    <row r="14" spans="2:5" s="4" customFormat="1" ht="20" customHeight="1">
      <c r="B14" s="11" t="str">
        <f>SUBSTITUTE('Cashflow Forecast'!B16,0,"")</f>
        <v xml:space="preserve">Project Funding </v>
      </c>
      <c r="C14" s="30"/>
    </row>
    <row r="15" spans="2:5" s="4" customFormat="1" ht="20" customHeight="1">
      <c r="B15" s="18" t="str">
        <f>SUBSTITUTE('Cashflow Forecast'!B17,0,"")</f>
        <v>IAF Funding</v>
      </c>
      <c r="C15" s="30"/>
    </row>
    <row r="16" spans="2:5" s="4" customFormat="1" ht="20" customHeight="1">
      <c r="B16" s="18" t="str">
        <f>SUBSTITUTE('Cashflow Forecast'!B18,0,"")</f>
        <v>Applicant contribution</v>
      </c>
      <c r="C16" s="30"/>
    </row>
    <row r="17" spans="2:3" s="4" customFormat="1" ht="20" customHeight="1">
      <c r="B17" s="18" t="str">
        <f>SUBSTITUTE('Cashflow Forecast'!B19,0,"")</f>
        <v>[insert name of any third-party contributors]</v>
      </c>
      <c r="C17" s="30"/>
    </row>
    <row r="18" spans="2:3" s="4" customFormat="1" ht="20" customHeight="1">
      <c r="B18" s="18" t="str">
        <f>SUBSTITUTE('Cashflow Forecast'!B20,0,"")</f>
        <v>[insert name of any third-party contributors]</v>
      </c>
      <c r="C18" s="30"/>
    </row>
    <row r="19" spans="2:3" s="4" customFormat="1" ht="20" customHeight="1">
      <c r="B19" s="18" t="str">
        <f>SUBSTITUTE('Cashflow Forecast'!B21,0,"")</f>
        <v>spare</v>
      </c>
      <c r="C19" s="30"/>
    </row>
    <row r="20" spans="2:3" s="4" customFormat="1" ht="20" customHeight="1">
      <c r="B20" s="18" t="str">
        <f>SUBSTITUTE('Cashflow Forecast'!B22,0,"")</f>
        <v>spare</v>
      </c>
      <c r="C20" s="30"/>
    </row>
    <row r="21" spans="2:3" s="4" customFormat="1" ht="20" customHeight="1">
      <c r="B21" s="18" t="str">
        <f>SUBSTITUTE('Cashflow Forecast'!B23,0,"")</f>
        <v>spare</v>
      </c>
      <c r="C21" s="30"/>
    </row>
    <row r="22" spans="2:3" s="4" customFormat="1" ht="20" customHeight="1">
      <c r="B22" s="18" t="str">
        <f>SUBSTITUTE('Cashflow Forecast'!B24,0,"")</f>
        <v>spare</v>
      </c>
      <c r="C22" s="30"/>
    </row>
    <row r="23" spans="2:3" s="4" customFormat="1">
      <c r="C23" s="31"/>
    </row>
    <row r="24" spans="2:3" s="4" customFormat="1" ht="20" customHeight="1">
      <c r="B24" s="11" t="str">
        <f>SUBSTITUTE('Cashflow Forecast'!B27,0,"")</f>
        <v>Expenditure (update row headings as appropriate)</v>
      </c>
      <c r="C24" s="30"/>
    </row>
    <row r="25" spans="2:3" s="4" customFormat="1" ht="20" customHeight="1">
      <c r="B25" s="12" t="str">
        <f>SUBSTITUTE('Cashflow Forecast'!B28,0,"")</f>
        <v>E.g. Project management costs</v>
      </c>
      <c r="C25" s="30"/>
    </row>
    <row r="26" spans="2:3" s="4" customFormat="1" ht="20" customHeight="1">
      <c r="B26" s="12" t="str">
        <f>SUBSTITUTE('Cashflow Forecast'!B29,0,"")</f>
        <v>E.g. Construction delivery costs (materials &amp; labour)</v>
      </c>
      <c r="C26" s="30"/>
    </row>
    <row r="27" spans="2:3" s="4" customFormat="1" ht="20" customHeight="1">
      <c r="B27" s="12" t="str">
        <f>SUBSTITUTE('Cashflow Forecast'!B30,0,"")</f>
        <v>E.g. Construction contractor costs</v>
      </c>
      <c r="C27" s="30"/>
    </row>
    <row r="28" spans="2:3" s="4" customFormat="1" ht="20" customHeight="1">
      <c r="B28" s="12" t="str">
        <f>SUBSTITUTE('Cashflow Forecast'!B31,0,"")</f>
        <v>E.g. Professional Fees</v>
      </c>
      <c r="C28" s="30"/>
    </row>
    <row r="29" spans="2:3" s="4" customFormat="1" ht="20" customHeight="1">
      <c r="B29" s="12" t="str">
        <f>SUBSTITUTE('Cashflow Forecast'!B32,0,"")</f>
        <v>E.g. Statutory Fees and Charges</v>
      </c>
      <c r="C29" s="30"/>
    </row>
    <row r="30" spans="2:3" s="4" customFormat="1" ht="20" customHeight="1">
      <c r="B30" s="12" t="str">
        <f>SUBSTITUTE('Cashflow Forecast'!B33,0,"")</f>
        <v>E.g. Other</v>
      </c>
      <c r="C30" s="30"/>
    </row>
    <row r="31" spans="2:3" s="4" customFormat="1" ht="20" customHeight="1">
      <c r="B31" s="12" t="str">
        <f>SUBSTITUTE('Cashflow Forecast'!B34,0,"")</f>
        <v>spare</v>
      </c>
      <c r="C31" s="30"/>
    </row>
    <row r="32" spans="2:3" s="4" customFormat="1" ht="20" customHeight="1">
      <c r="B32" s="12" t="str">
        <f>SUBSTITUTE('Cashflow Forecast'!B35,0,"")</f>
        <v>spare</v>
      </c>
      <c r="C32" s="30"/>
    </row>
    <row r="33" spans="2:20" s="4" customFormat="1" ht="20" customHeight="1">
      <c r="B33" s="12" t="str">
        <f>SUBSTITUTE('Cashflow Forecast'!B36,0,"")</f>
        <v>spare</v>
      </c>
      <c r="C33" s="30"/>
    </row>
    <row r="34" spans="2:20" s="4" customFormat="1" ht="20" customHeight="1">
      <c r="B34" s="12" t="str">
        <f>SUBSTITUTE('Cashflow Forecast'!B37,0,"")</f>
        <v>spare</v>
      </c>
      <c r="C34" s="30"/>
    </row>
    <row r="35" spans="2:20" s="4" customFormat="1" ht="20" customHeight="1">
      <c r="B35" s="12" t="str">
        <f>SUBSTITUTE('Cashflow Forecast'!B38,0,"")</f>
        <v>spare</v>
      </c>
      <c r="C35" s="30"/>
    </row>
    <row r="36" spans="2:20" s="4" customFormat="1" ht="20" customHeight="1">
      <c r="B36" s="12" t="str">
        <f>SUBSTITUTE('Cashflow Forecast'!B39,0,"")</f>
        <v>spare</v>
      </c>
      <c r="C36" s="30"/>
    </row>
    <row r="37" spans="2:20" s="4" customFormat="1">
      <c r="C37" s="31"/>
    </row>
    <row r="38" spans="2:20" ht="20" customHeight="1">
      <c r="B38" s="11" t="str">
        <f>SUBSTITUTE('Cashflow Forecast'!B43,0,"")</f>
        <v>Net Cash in / out</v>
      </c>
      <c r="C38" s="30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2:20">
      <c r="B39" s="4"/>
      <c r="C39" s="3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2:20" ht="20" customHeight="1">
      <c r="B40" s="11" t="str">
        <f>SUBSTITUTE('Cashflow Forecast'!B46,0,"")</f>
        <v>Closing Balance</v>
      </c>
      <c r="C40" s="30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2:20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2:20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2:20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2:20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2:20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2:20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2:20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</sheetData>
  <hyperlinks>
    <hyperlink ref="B4" location="'Instructions for Use'!A1" display="Refer to Instructions for Use Tab prior to populating this cashflow" xr:uid="{D960BF46-45EA-4B4B-8B3D-D94457B8D349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3DD5E86229D9499FAE9B048EE94351" ma:contentTypeVersion="15" ma:contentTypeDescription="Create a new document." ma:contentTypeScope="" ma:versionID="c1ab618cdbabfe515aa8efbe2672c160">
  <xsd:schema xmlns:xsd="http://www.w3.org/2001/XMLSchema" xmlns:xs="http://www.w3.org/2001/XMLSchema" xmlns:p="http://schemas.microsoft.com/office/2006/metadata/properties" xmlns:ns2="20c217df-88f5-4f71-a59c-19ce0b522474" xmlns:ns3="c33401e9-dd16-4782-9b9b-9c9547615166" targetNamespace="http://schemas.microsoft.com/office/2006/metadata/properties" ma:root="true" ma:fieldsID="590214601b6e2903af532b61c2957b8b" ns2:_="" ns3:_="">
    <xsd:import namespace="20c217df-88f5-4f71-a59c-19ce0b522474"/>
    <xsd:import namespace="c33401e9-dd16-4782-9b9b-9c95476151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c217df-88f5-4f71-a59c-19ce0b5224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49a72fe-2177-4dbf-90de-d7b6b85371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3401e9-dd16-4782-9b9b-9c954761516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3af002ef-beb2-421f-a194-39f9d4a1dd16}" ma:internalName="TaxCatchAll" ma:showField="CatchAllData" ma:web="c33401e9-dd16-4782-9b9b-9c95476151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3401e9-dd16-4782-9b9b-9c9547615166" xsi:nil="true"/>
    <lcf76f155ced4ddcb4097134ff3c332f xmlns="20c217df-88f5-4f71-a59c-19ce0b522474">
      <Terms xmlns="http://schemas.microsoft.com/office/infopath/2007/PartnerControls"/>
    </lcf76f155ced4ddcb4097134ff3c332f>
    <_Flow_SignoffStatus xmlns="20c217df-88f5-4f71-a59c-19ce0b522474" xsi:nil="true"/>
  </documentManagement>
</p:properties>
</file>

<file path=customXml/itemProps1.xml><?xml version="1.0" encoding="utf-8"?>
<ds:datastoreItem xmlns:ds="http://schemas.openxmlformats.org/officeDocument/2006/customXml" ds:itemID="{7E052032-1F48-40EC-9E22-5DE86EEC3E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94BCC6-D86C-4D6D-A4EF-CDE37A662C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c217df-88f5-4f71-a59c-19ce0b522474"/>
    <ds:schemaRef ds:uri="c33401e9-dd16-4782-9b9b-9c95476151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429FAC-12C0-4341-BF4A-BF97571CA4F7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20c217df-88f5-4f71-a59c-19ce0b522474"/>
    <ds:schemaRef ds:uri="http://schemas.microsoft.com/office/infopath/2007/PartnerControls"/>
    <ds:schemaRef ds:uri="http://purl.org/dc/terms/"/>
    <ds:schemaRef ds:uri="http://purl.org/dc/dcmitype/"/>
    <ds:schemaRef ds:uri="c33401e9-dd16-4782-9b9b-9c954761516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 for Use</vt:lpstr>
      <vt:lpstr>Cashflow Forecast</vt:lpstr>
      <vt:lpstr>Assumptions</vt:lpstr>
    </vt:vector>
  </TitlesOfParts>
  <Manager/>
  <Company>IAG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Louise Ellen</dc:creator>
  <cp:keywords/>
  <dc:description/>
  <cp:lastModifiedBy>Joshua Presser</cp:lastModifiedBy>
  <cp:revision/>
  <dcterms:created xsi:type="dcterms:W3CDTF">2026-07-29T00:12:15Z</dcterms:created>
  <dcterms:modified xsi:type="dcterms:W3CDTF">2026-09-08T06:20:22Z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0x010100D23DD5E86229D9499FAE9B048EE94351</vt:lpwstr>
  </property>
  <property fmtid="{D5CDD505-2E9C-101B-9397-08002B2CF9AE}" pid="3" name="MediaServiceImageTags">
    <vt:lpwstr/>
  </property>
</Properties>
</file>